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esoshr-my.sharepoint.com/personal/jelena_spanicek_esos_hr/Documents/Skeniranja/Radna površina/JAVNA OBJAVA TROŠENJA SREDSTAVA/"/>
    </mc:Choice>
  </mc:AlternateContent>
  <xr:revisionPtr revIDLastSave="4" documentId="8_{F7CEEA0D-4A49-4BF8-AB69-C8291E4D1FAE}" xr6:coauthVersionLast="47" xr6:coauthVersionMax="47" xr10:uidLastSave="{2333CDF2-E2F2-4420-86BC-F73FB3AEC933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8" i="1" l="1"/>
  <c r="D87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<sst xmlns="http://schemas.openxmlformats.org/spreadsheetml/2006/main" count="228" uniqueCount="105">
  <si>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</si>
  <si>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</si>
  <si>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</si>
  <si>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</si>
  <si>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</si>
  <si>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</si>
  <si>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</si>
  <si>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</si>
  <si>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ELEKTROSTROJARSKA OBRTNIČKA ŠKOLA_x000D_
SELSKA CESTA 83_x000D_
ZAGREB_x000D_
Tel: +385(1)3023823   Fax: +385(1)3026165_x000D_
OIB: 48544291322_x000D_
Mail: racunovodstvo@esos.hr_x000D_
IBAN: HR4823600001102107201</t>
  </si>
  <si>
    <t>Isplata Sredstava Za Razdoblje: 01.09.2025 Do 30.09.2025</t>
  </si>
  <si>
    <t>AUTOTURIST, SAMOBOR</t>
  </si>
  <si>
    <t>95485292543</t>
  </si>
  <si>
    <t>Samobor</t>
  </si>
  <si>
    <t>Usluge telefona, pošte i prijevoza</t>
  </si>
  <si>
    <t>ELEKTROSTROJARSKA OBRTNIČKA ŠKOLA</t>
  </si>
  <si>
    <t>Ukupno:</t>
  </si>
  <si>
    <t>AX SOLING, ZAGREB</t>
  </si>
  <si>
    <t>93866827970</t>
  </si>
  <si>
    <t>-</t>
  </si>
  <si>
    <t>Materijal i dijelovi za tekuće i investicijsko održavanje</t>
  </si>
  <si>
    <t>Mag informatika d.o.o.</t>
  </si>
  <si>
    <t>93224926556</t>
  </si>
  <si>
    <t>Zagreb</t>
  </si>
  <si>
    <t>Računalne usluge</t>
  </si>
  <si>
    <t>R-GLOBAL D.O.O.</t>
  </si>
  <si>
    <t>93152082975</t>
  </si>
  <si>
    <t>Zakupnine i najamnine</t>
  </si>
  <si>
    <t>Zagrebačka banka d.d.</t>
  </si>
  <si>
    <t>92963223473</t>
  </si>
  <si>
    <t>Bankarske usluge i usluge platnog prometa</t>
  </si>
  <si>
    <t>MAR-MIR PROMET d.o.o.</t>
  </si>
  <si>
    <t>90591998649</t>
  </si>
  <si>
    <t>HP-HRVATSKA POŠTA D.D.</t>
  </si>
  <si>
    <t>87311810356</t>
  </si>
  <si>
    <t>ŽIVA VODA</t>
  </si>
  <si>
    <t>86255713939</t>
  </si>
  <si>
    <t>ZAGREB</t>
  </si>
  <si>
    <t>Komunalne usluge</t>
  </si>
  <si>
    <t>FINA</t>
  </si>
  <si>
    <t>85821130368</t>
  </si>
  <si>
    <t>Ostali nespomenuti rashodi poslovanja</t>
  </si>
  <si>
    <t>ZAGREBAČKI HOLDING d.o.o. PODRUŽNICA ČISTOĆA</t>
  </si>
  <si>
    <t>85584865987</t>
  </si>
  <si>
    <t>10000 Zagreb</t>
  </si>
  <si>
    <t>VODOOPSKRBA I ODVODNJA D.O.O.</t>
  </si>
  <si>
    <t>83416546499</t>
  </si>
  <si>
    <t>10 000 Zagreb</t>
  </si>
  <si>
    <t xml:space="preserve"> Podružnica ZET ZAGREBAČKI HOLDING d.o.o.</t>
  </si>
  <si>
    <t>82031999604</t>
  </si>
  <si>
    <t>Naknade za prijevoz, za rad na terenu i odvojeni život</t>
  </si>
  <si>
    <t>HRVATSKI TELEKOM D.D.</t>
  </si>
  <si>
    <t>81793146560</t>
  </si>
  <si>
    <t>HRVATSKA ZAJEDNICA OSNOVNIH ŠKOLA,ZAGREB</t>
  </si>
  <si>
    <t>78661516143</t>
  </si>
  <si>
    <t>Članarine</t>
  </si>
  <si>
    <t>PROPRINT D.O.O.</t>
  </si>
  <si>
    <t>72612732139</t>
  </si>
  <si>
    <t>OPTIMUS LAB</t>
  </si>
  <si>
    <t>71981294715</t>
  </si>
  <si>
    <t>Čakovec</t>
  </si>
  <si>
    <t>KTD FUŽINE d.o.o.</t>
  </si>
  <si>
    <t>70922563525</t>
  </si>
  <si>
    <t>Lič</t>
  </si>
  <si>
    <t>Ostale usluge</t>
  </si>
  <si>
    <t>SVIJET KOMUNIKACIJA</t>
  </si>
  <si>
    <t>70692244840</t>
  </si>
  <si>
    <t>Telemach Hrvatska d.o.o</t>
  </si>
  <si>
    <t>70133616033</t>
  </si>
  <si>
    <t>FERO-TERM DRUŠTVO S OGRANIČENOM ODGOVORNOŠĆU ZA TRGOVINU I USLUGE</t>
  </si>
  <si>
    <t>69638067216</t>
  </si>
  <si>
    <t>10255 DONJI STUPNIK</t>
  </si>
  <si>
    <t>HEP OPSKRBA D.O.O.</t>
  </si>
  <si>
    <t>63073332379</t>
  </si>
  <si>
    <t>Energija</t>
  </si>
  <si>
    <t>GRAD ZAGREB GRADSKI URED ZA PROSTORNO UREĐENJE,IZGRADNJU</t>
  </si>
  <si>
    <t>61817894937</t>
  </si>
  <si>
    <t>CWS-boco</t>
  </si>
  <si>
    <t>51026536351</t>
  </si>
  <si>
    <t>zagreb</t>
  </si>
  <si>
    <t>JADROLINIJA</t>
  </si>
  <si>
    <t>38453148181</t>
  </si>
  <si>
    <t>Rijeka</t>
  </si>
  <si>
    <t>Službena putovanja</t>
  </si>
  <si>
    <t>HEP-TOPLINARSTVO d.o.o.</t>
  </si>
  <si>
    <t>15907062900</t>
  </si>
  <si>
    <t>VELEUČILIŠTE VELIKA GORICA</t>
  </si>
  <si>
    <t>09032023114</t>
  </si>
  <si>
    <t>10410 VELIKA GORICA</t>
  </si>
  <si>
    <t>Uredski materijal i ostali materijalni rashodi</t>
  </si>
  <si>
    <t>SUNCE HOTELI D.D. - BLUESUN HOTEL ELAPHUSA</t>
  </si>
  <si>
    <t>06916431329</t>
  </si>
  <si>
    <t>BOL</t>
  </si>
  <si>
    <t>ODVJETNIČKI URED ILIJA FRANJIĆ</t>
  </si>
  <si>
    <t>10000 ZAGREB</t>
  </si>
  <si>
    <t>Troškovi sudskih postupaka</t>
  </si>
  <si>
    <t>Plaće za redovan rad</t>
  </si>
  <si>
    <t>Plaće za prekovremeni rad</t>
  </si>
  <si>
    <t>Ostali rashodi za zaposlene</t>
  </si>
  <si>
    <t>Doprinosi za obvezno zdravstveno osiguranje</t>
  </si>
  <si>
    <t>Nema Konta Na Odabranoj Razini</t>
  </si>
  <si>
    <t>Intelektualne i osobne usluge</t>
  </si>
  <si>
    <t>Naknade za rad predstavničkih i izvršnih tijela, povjerenstava i slično</t>
  </si>
  <si>
    <t>Sveukupno:</t>
  </si>
  <si>
    <t>MINISTARSTVO</t>
  </si>
  <si>
    <t>GRAD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</si>
</sst>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topLeftCell="B61" zoomScaleNormal="100" workbookViewId="0">
      <selection activeCell="G83" sqref="G83:G8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1000</v>
      </c>
      <c r="E7" s="10">
        <v>3231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1000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27.46</v>
      </c>
      <c r="E9" s="10">
        <v>3224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27.46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66.36</v>
      </c>
      <c r="E11" s="10">
        <v>3238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66.36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18</v>
      </c>
      <c r="D13" s="18">
        <v>172.2</v>
      </c>
      <c r="E13" s="10">
        <v>3235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172.2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22</v>
      </c>
      <c r="D15" s="18">
        <v>65.540000000000006</v>
      </c>
      <c r="E15" s="10">
        <v>3431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65.540000000000006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18</v>
      </c>
      <c r="D17" s="18">
        <v>58.5</v>
      </c>
      <c r="E17" s="10">
        <v>3224</v>
      </c>
      <c r="F17" s="9" t="s">
        <v>19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58.5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18</v>
      </c>
      <c r="D19" s="18">
        <v>30.34</v>
      </c>
      <c r="E19" s="10">
        <v>3231</v>
      </c>
      <c r="F19" s="9" t="s">
        <v>13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30.34</v>
      </c>
      <c r="E20" s="23"/>
      <c r="F20" s="25"/>
      <c r="G20" s="26"/>
    </row>
    <row r="21" spans="1:7" x14ac:dyDescent="0.25">
      <c r="A21" s="9" t="s">
        <v>34</v>
      </c>
      <c r="B21" s="14" t="s">
        <v>35</v>
      </c>
      <c r="C21" s="10" t="s">
        <v>36</v>
      </c>
      <c r="D21" s="18">
        <v>68.34</v>
      </c>
      <c r="E21" s="10">
        <v>3234</v>
      </c>
      <c r="F21" s="9" t="s">
        <v>37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68.34</v>
      </c>
      <c r="E22" s="23"/>
      <c r="F22" s="25"/>
      <c r="G22" s="26"/>
    </row>
    <row r="23" spans="1:7" x14ac:dyDescent="0.25">
      <c r="A23" s="9" t="s">
        <v>38</v>
      </c>
      <c r="B23" s="14" t="s">
        <v>39</v>
      </c>
      <c r="C23" s="10" t="s">
        <v>18</v>
      </c>
      <c r="D23" s="18">
        <v>1.66</v>
      </c>
      <c r="E23" s="10">
        <v>3299</v>
      </c>
      <c r="F23" s="9" t="s">
        <v>40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1.66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 t="s">
        <v>43</v>
      </c>
      <c r="D25" s="18">
        <v>17.11</v>
      </c>
      <c r="E25" s="10">
        <v>3234</v>
      </c>
      <c r="F25" s="9" t="s">
        <v>37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17.11</v>
      </c>
      <c r="E26" s="23"/>
      <c r="F26" s="25"/>
      <c r="G26" s="26"/>
    </row>
    <row r="27" spans="1:7" x14ac:dyDescent="0.25">
      <c r="A27" s="9" t="s">
        <v>44</v>
      </c>
      <c r="B27" s="14" t="s">
        <v>45</v>
      </c>
      <c r="C27" s="10" t="s">
        <v>46</v>
      </c>
      <c r="D27" s="18">
        <v>250.07</v>
      </c>
      <c r="E27" s="10">
        <v>3234</v>
      </c>
      <c r="F27" s="9" t="s">
        <v>37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250.07</v>
      </c>
      <c r="E28" s="23"/>
      <c r="F28" s="25"/>
      <c r="G28" s="26"/>
    </row>
    <row r="29" spans="1:7" x14ac:dyDescent="0.25">
      <c r="A29" s="9" t="s">
        <v>47</v>
      </c>
      <c r="B29" s="14" t="s">
        <v>48</v>
      </c>
      <c r="C29" s="10" t="s">
        <v>18</v>
      </c>
      <c r="D29" s="18">
        <v>423.39</v>
      </c>
      <c r="E29" s="10">
        <v>3212</v>
      </c>
      <c r="F29" s="9" t="s">
        <v>49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423.39</v>
      </c>
      <c r="E30" s="23"/>
      <c r="F30" s="25"/>
      <c r="G30" s="26"/>
    </row>
    <row r="31" spans="1:7" x14ac:dyDescent="0.25">
      <c r="A31" s="9" t="s">
        <v>50</v>
      </c>
      <c r="B31" s="14" t="s">
        <v>51</v>
      </c>
      <c r="C31" s="10" t="s">
        <v>36</v>
      </c>
      <c r="D31" s="18">
        <v>376.41</v>
      </c>
      <c r="E31" s="10">
        <v>3231</v>
      </c>
      <c r="F31" s="9" t="s">
        <v>13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376.41</v>
      </c>
      <c r="E32" s="23"/>
      <c r="F32" s="25"/>
      <c r="G32" s="26"/>
    </row>
    <row r="33" spans="1:7" x14ac:dyDescent="0.25">
      <c r="A33" s="9" t="s">
        <v>52</v>
      </c>
      <c r="B33" s="14" t="s">
        <v>53</v>
      </c>
      <c r="C33" s="10" t="s">
        <v>36</v>
      </c>
      <c r="D33" s="18">
        <v>70</v>
      </c>
      <c r="E33" s="10">
        <v>3294</v>
      </c>
      <c r="F33" s="9" t="s">
        <v>54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70</v>
      </c>
      <c r="E34" s="23"/>
      <c r="F34" s="25"/>
      <c r="G34" s="26"/>
    </row>
    <row r="35" spans="1:7" x14ac:dyDescent="0.25">
      <c r="A35" s="9" t="s">
        <v>55</v>
      </c>
      <c r="B35" s="14" t="s">
        <v>56</v>
      </c>
      <c r="C35" s="10" t="s">
        <v>18</v>
      </c>
      <c r="D35" s="18">
        <v>11.4</v>
      </c>
      <c r="E35" s="10">
        <v>3235</v>
      </c>
      <c r="F35" s="9" t="s">
        <v>26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11.4</v>
      </c>
      <c r="E36" s="23"/>
      <c r="F36" s="25"/>
      <c r="G36" s="26"/>
    </row>
    <row r="37" spans="1:7" x14ac:dyDescent="0.25">
      <c r="A37" s="9" t="s">
        <v>57</v>
      </c>
      <c r="B37" s="14" t="s">
        <v>58</v>
      </c>
      <c r="C37" s="10" t="s">
        <v>59</v>
      </c>
      <c r="D37" s="18">
        <v>102.5</v>
      </c>
      <c r="E37" s="10">
        <v>3238</v>
      </c>
      <c r="F37" s="9" t="s">
        <v>23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102.5</v>
      </c>
      <c r="E38" s="23"/>
      <c r="F38" s="25"/>
      <c r="G38" s="26"/>
    </row>
    <row r="39" spans="1:7" x14ac:dyDescent="0.25">
      <c r="A39" s="9" t="s">
        <v>60</v>
      </c>
      <c r="B39" s="14" t="s">
        <v>61</v>
      </c>
      <c r="C39" s="10" t="s">
        <v>62</v>
      </c>
      <c r="D39" s="18">
        <v>258.5</v>
      </c>
      <c r="E39" s="10">
        <v>3239</v>
      </c>
      <c r="F39" s="9" t="s">
        <v>63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258.5</v>
      </c>
      <c r="E40" s="23"/>
      <c r="F40" s="25"/>
      <c r="G40" s="26"/>
    </row>
    <row r="41" spans="1:7" x14ac:dyDescent="0.25">
      <c r="A41" s="9" t="s">
        <v>64</v>
      </c>
      <c r="B41" s="14" t="s">
        <v>65</v>
      </c>
      <c r="C41" s="10" t="s">
        <v>18</v>
      </c>
      <c r="D41" s="18">
        <v>286.45999999999998</v>
      </c>
      <c r="E41" s="10">
        <v>3238</v>
      </c>
      <c r="F41" s="9" t="s">
        <v>23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286.45999999999998</v>
      </c>
      <c r="E42" s="23"/>
      <c r="F42" s="25"/>
      <c r="G42" s="26"/>
    </row>
    <row r="43" spans="1:7" x14ac:dyDescent="0.25">
      <c r="A43" s="9" t="s">
        <v>66</v>
      </c>
      <c r="B43" s="14" t="s">
        <v>67</v>
      </c>
      <c r="C43" s="10" t="s">
        <v>22</v>
      </c>
      <c r="D43" s="18">
        <v>25.66</v>
      </c>
      <c r="E43" s="10">
        <v>3231</v>
      </c>
      <c r="F43" s="9" t="s">
        <v>13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25.66</v>
      </c>
      <c r="E44" s="23"/>
      <c r="F44" s="25"/>
      <c r="G44" s="26"/>
    </row>
    <row r="45" spans="1:7" x14ac:dyDescent="0.25">
      <c r="A45" s="9" t="s">
        <v>68</v>
      </c>
      <c r="B45" s="14" t="s">
        <v>69</v>
      </c>
      <c r="C45" s="10" t="s">
        <v>70</v>
      </c>
      <c r="D45" s="18">
        <v>150.04</v>
      </c>
      <c r="E45" s="10">
        <v>3224</v>
      </c>
      <c r="F45" s="9" t="s">
        <v>19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150.04</v>
      </c>
      <c r="E46" s="23"/>
      <c r="F46" s="25"/>
      <c r="G46" s="26"/>
    </row>
    <row r="47" spans="1:7" x14ac:dyDescent="0.25">
      <c r="A47" s="9" t="s">
        <v>71</v>
      </c>
      <c r="B47" s="14" t="s">
        <v>72</v>
      </c>
      <c r="C47" s="10" t="s">
        <v>18</v>
      </c>
      <c r="D47" s="18">
        <v>614.5</v>
      </c>
      <c r="E47" s="10">
        <v>3223</v>
      </c>
      <c r="F47" s="9" t="s">
        <v>73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614.5</v>
      </c>
      <c r="E48" s="23"/>
      <c r="F48" s="25"/>
      <c r="G48" s="26"/>
    </row>
    <row r="49" spans="1:7" x14ac:dyDescent="0.25">
      <c r="A49" s="9" t="s">
        <v>74</v>
      </c>
      <c r="B49" s="14" t="s">
        <v>75</v>
      </c>
      <c r="C49" s="10" t="s">
        <v>18</v>
      </c>
      <c r="D49" s="18">
        <v>85.87</v>
      </c>
      <c r="E49" s="10">
        <v>3234</v>
      </c>
      <c r="F49" s="9" t="s">
        <v>37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85.87</v>
      </c>
      <c r="E50" s="23"/>
      <c r="F50" s="25"/>
      <c r="G50" s="26"/>
    </row>
    <row r="51" spans="1:7" x14ac:dyDescent="0.25">
      <c r="A51" s="9" t="s">
        <v>76</v>
      </c>
      <c r="B51" s="14" t="s">
        <v>77</v>
      </c>
      <c r="C51" s="10" t="s">
        <v>78</v>
      </c>
      <c r="D51" s="18">
        <v>97.12</v>
      </c>
      <c r="E51" s="10">
        <v>3235</v>
      </c>
      <c r="F51" s="9" t="s">
        <v>26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97.12</v>
      </c>
      <c r="E52" s="23"/>
      <c r="F52" s="25"/>
      <c r="G52" s="26"/>
    </row>
    <row r="53" spans="1:7" x14ac:dyDescent="0.25">
      <c r="A53" s="9" t="s">
        <v>79</v>
      </c>
      <c r="B53" s="14" t="s">
        <v>80</v>
      </c>
      <c r="C53" s="10" t="s">
        <v>81</v>
      </c>
      <c r="D53" s="18">
        <v>65.2</v>
      </c>
      <c r="E53" s="10">
        <v>3211</v>
      </c>
      <c r="F53" s="9" t="s">
        <v>82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65.2</v>
      </c>
      <c r="E54" s="23"/>
      <c r="F54" s="25"/>
      <c r="G54" s="26"/>
    </row>
    <row r="55" spans="1:7" x14ac:dyDescent="0.25">
      <c r="A55" s="9" t="s">
        <v>83</v>
      </c>
      <c r="B55" s="14" t="s">
        <v>84</v>
      </c>
      <c r="C55" s="10" t="s">
        <v>43</v>
      </c>
      <c r="D55" s="18">
        <v>675.51</v>
      </c>
      <c r="E55" s="10">
        <v>3223</v>
      </c>
      <c r="F55" s="9" t="s">
        <v>73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675.51</v>
      </c>
      <c r="E56" s="23"/>
      <c r="F56" s="25"/>
      <c r="G56" s="26"/>
    </row>
    <row r="57" spans="1:7" x14ac:dyDescent="0.25">
      <c r="A57" s="9" t="s">
        <v>85</v>
      </c>
      <c r="B57" s="14" t="s">
        <v>86</v>
      </c>
      <c r="C57" s="10" t="s">
        <v>87</v>
      </c>
      <c r="D57" s="18">
        <v>60.01</v>
      </c>
      <c r="E57" s="10">
        <v>3221</v>
      </c>
      <c r="F57" s="9" t="s">
        <v>88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60.01</v>
      </c>
      <c r="E58" s="23"/>
      <c r="F58" s="25"/>
      <c r="G58" s="26"/>
    </row>
    <row r="59" spans="1:7" x14ac:dyDescent="0.25">
      <c r="A59" s="9" t="s">
        <v>89</v>
      </c>
      <c r="B59" s="14" t="s">
        <v>90</v>
      </c>
      <c r="C59" s="10" t="s">
        <v>91</v>
      </c>
      <c r="D59" s="18">
        <v>160</v>
      </c>
      <c r="E59" s="10">
        <v>3211</v>
      </c>
      <c r="F59" s="9" t="s">
        <v>82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160</v>
      </c>
      <c r="E60" s="23"/>
      <c r="F60" s="25"/>
      <c r="G60" s="26"/>
    </row>
    <row r="61" spans="1:7" x14ac:dyDescent="0.25">
      <c r="A61" s="9" t="s">
        <v>92</v>
      </c>
      <c r="B61" s="14" t="s">
        <v>18</v>
      </c>
      <c r="C61" s="10" t="s">
        <v>93</v>
      </c>
      <c r="D61" s="18">
        <v>2024.16</v>
      </c>
      <c r="E61" s="10">
        <v>3296</v>
      </c>
      <c r="F61" s="9" t="s">
        <v>94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2024.16</v>
      </c>
      <c r="E62" s="23"/>
      <c r="F62" s="25"/>
      <c r="G62" s="26"/>
    </row>
    <row r="63" spans="1:7" ht="15.75" thickBot="1" x14ac:dyDescent="0.3">
      <c r="A63" s="9"/>
      <c r="B63" s="14"/>
      <c r="C63" s="10"/>
      <c r="D63" s="18">
        <v>158757.51999999999</v>
      </c>
      <c r="E63" s="10">
        <v>3111</v>
      </c>
      <c r="F63" s="9" t="s">
        <v>95</v>
      </c>
      <c r="G63" s="27" t="s">
        <v>103</v>
      </c>
    </row>
    <row r="64" spans="1:7" ht="15.75" thickBot="1" x14ac:dyDescent="0.3">
      <c r="A64" s="9"/>
      <c r="B64" s="14"/>
      <c r="C64" s="10"/>
      <c r="D64" s="18">
        <v>3730.07</v>
      </c>
      <c r="E64" s="10">
        <v>3113</v>
      </c>
      <c r="F64" s="9" t="s">
        <v>96</v>
      </c>
      <c r="G64" s="27" t="s">
        <v>103</v>
      </c>
    </row>
    <row r="65" spans="1:7" ht="15.75" thickBot="1" x14ac:dyDescent="0.3">
      <c r="A65" s="9"/>
      <c r="B65" s="14"/>
      <c r="C65" s="10"/>
      <c r="D65" s="18">
        <v>300</v>
      </c>
      <c r="E65" s="10">
        <v>3121</v>
      </c>
      <c r="F65" s="9" t="s">
        <v>97</v>
      </c>
      <c r="G65" s="27" t="s">
        <v>103</v>
      </c>
    </row>
    <row r="66" spans="1:7" ht="15.75" thickBot="1" x14ac:dyDescent="0.3">
      <c r="A66" s="9"/>
      <c r="B66" s="14"/>
      <c r="C66" s="10"/>
      <c r="D66" s="18">
        <v>487.01</v>
      </c>
      <c r="E66" s="10">
        <v>3121</v>
      </c>
      <c r="F66" s="9" t="s">
        <v>97</v>
      </c>
      <c r="G66" s="27" t="s">
        <v>103</v>
      </c>
    </row>
    <row r="67" spans="1:7" ht="15.75" thickBot="1" x14ac:dyDescent="0.3">
      <c r="A67" s="9"/>
      <c r="B67" s="14"/>
      <c r="C67" s="10"/>
      <c r="D67" s="18">
        <v>882.88</v>
      </c>
      <c r="E67" s="10">
        <v>3121</v>
      </c>
      <c r="F67" s="9" t="s">
        <v>97</v>
      </c>
      <c r="G67" s="27" t="s">
        <v>103</v>
      </c>
    </row>
    <row r="68" spans="1:7" ht="15.75" thickBot="1" x14ac:dyDescent="0.3">
      <c r="A68" s="9"/>
      <c r="B68" s="14"/>
      <c r="C68" s="10"/>
      <c r="D68" s="18">
        <v>2991.54</v>
      </c>
      <c r="E68" s="10">
        <v>3121</v>
      </c>
      <c r="F68" s="9" t="s">
        <v>97</v>
      </c>
      <c r="G68" s="27" t="s">
        <v>103</v>
      </c>
    </row>
    <row r="69" spans="1:7" ht="15.75" thickBot="1" x14ac:dyDescent="0.3">
      <c r="A69" s="9"/>
      <c r="B69" s="14"/>
      <c r="C69" s="10"/>
      <c r="D69" s="18">
        <v>3000</v>
      </c>
      <c r="E69" s="10">
        <v>3121</v>
      </c>
      <c r="F69" s="9" t="s">
        <v>97</v>
      </c>
      <c r="G69" s="27" t="s">
        <v>103</v>
      </c>
    </row>
    <row r="70" spans="1:7" x14ac:dyDescent="0.25">
      <c r="A70" s="9"/>
      <c r="B70" s="14"/>
      <c r="C70" s="10"/>
      <c r="D70" s="18">
        <v>27384.45</v>
      </c>
      <c r="E70" s="10">
        <v>3132</v>
      </c>
      <c r="F70" s="9" t="s">
        <v>98</v>
      </c>
      <c r="G70" s="27" t="s">
        <v>103</v>
      </c>
    </row>
    <row r="71" spans="1:7" x14ac:dyDescent="0.25">
      <c r="A71" s="9"/>
      <c r="B71" s="14"/>
      <c r="C71" s="10"/>
      <c r="D71" s="18">
        <v>573.97</v>
      </c>
      <c r="E71" s="10">
        <v>3171</v>
      </c>
      <c r="F71" s="9" t="s">
        <v>99</v>
      </c>
      <c r="G71" s="28" t="s">
        <v>14</v>
      </c>
    </row>
    <row r="72" spans="1:7" x14ac:dyDescent="0.25">
      <c r="A72" s="9"/>
      <c r="B72" s="14"/>
      <c r="C72" s="10"/>
      <c r="D72" s="18">
        <v>604.84</v>
      </c>
      <c r="E72" s="10">
        <v>3171</v>
      </c>
      <c r="F72" s="9" t="s">
        <v>99</v>
      </c>
      <c r="G72" s="28" t="s">
        <v>14</v>
      </c>
    </row>
    <row r="73" spans="1:7" x14ac:dyDescent="0.25">
      <c r="A73" s="9"/>
      <c r="B73" s="14"/>
      <c r="C73" s="10"/>
      <c r="D73" s="18">
        <v>695.71</v>
      </c>
      <c r="E73" s="10">
        <v>3171</v>
      </c>
      <c r="F73" s="9" t="s">
        <v>99</v>
      </c>
      <c r="G73" s="28" t="s">
        <v>14</v>
      </c>
    </row>
    <row r="74" spans="1:7" x14ac:dyDescent="0.25">
      <c r="A74" s="9"/>
      <c r="B74" s="14"/>
      <c r="C74" s="10"/>
      <c r="D74" s="18">
        <v>6660.88</v>
      </c>
      <c r="E74" s="10">
        <v>3171</v>
      </c>
      <c r="F74" s="9" t="s">
        <v>99</v>
      </c>
      <c r="G74" s="28" t="s">
        <v>14</v>
      </c>
    </row>
    <row r="75" spans="1:7" x14ac:dyDescent="0.25">
      <c r="A75" s="9"/>
      <c r="B75" s="14"/>
      <c r="C75" s="10"/>
      <c r="D75" s="18">
        <v>52.8</v>
      </c>
      <c r="E75" s="10">
        <v>3211</v>
      </c>
      <c r="F75" s="9" t="s">
        <v>82</v>
      </c>
      <c r="G75" s="28" t="s">
        <v>14</v>
      </c>
    </row>
    <row r="76" spans="1:7" x14ac:dyDescent="0.25">
      <c r="A76" s="9"/>
      <c r="B76" s="14"/>
      <c r="C76" s="10"/>
      <c r="D76" s="18">
        <v>793</v>
      </c>
      <c r="E76" s="10">
        <v>3211</v>
      </c>
      <c r="F76" s="9" t="s">
        <v>82</v>
      </c>
      <c r="G76" s="28" t="s">
        <v>14</v>
      </c>
    </row>
    <row r="77" spans="1:7" x14ac:dyDescent="0.25">
      <c r="A77" s="9"/>
      <c r="B77" s="14"/>
      <c r="C77" s="10"/>
      <c r="D77" s="18">
        <v>4235</v>
      </c>
      <c r="E77" s="10">
        <v>3211</v>
      </c>
      <c r="F77" s="9" t="s">
        <v>82</v>
      </c>
      <c r="G77" s="28" t="s">
        <v>14</v>
      </c>
    </row>
    <row r="78" spans="1:7" x14ac:dyDescent="0.25">
      <c r="A78" s="9"/>
      <c r="B78" s="14"/>
      <c r="C78" s="10"/>
      <c r="D78" s="18">
        <v>5080.8</v>
      </c>
      <c r="E78" s="10">
        <v>3211</v>
      </c>
      <c r="F78" s="9" t="s">
        <v>82</v>
      </c>
      <c r="G78" s="28" t="s">
        <v>14</v>
      </c>
    </row>
    <row r="79" spans="1:7" x14ac:dyDescent="0.25">
      <c r="A79" s="9"/>
      <c r="B79" s="14"/>
      <c r="C79" s="10"/>
      <c r="D79" s="18">
        <v>297.33999999999997</v>
      </c>
      <c r="E79" s="10">
        <v>3237</v>
      </c>
      <c r="F79" s="9" t="s">
        <v>100</v>
      </c>
      <c r="G79" s="28" t="s">
        <v>14</v>
      </c>
    </row>
    <row r="80" spans="1:7" x14ac:dyDescent="0.25">
      <c r="A80" s="9"/>
      <c r="B80" s="14"/>
      <c r="C80" s="10"/>
      <c r="D80" s="18">
        <v>396.45</v>
      </c>
      <c r="E80" s="10">
        <v>3237</v>
      </c>
      <c r="F80" s="9" t="s">
        <v>100</v>
      </c>
      <c r="G80" s="28" t="s">
        <v>14</v>
      </c>
    </row>
    <row r="81" spans="1:7" x14ac:dyDescent="0.25">
      <c r="A81" s="9"/>
      <c r="B81" s="14"/>
      <c r="C81" s="10"/>
      <c r="D81" s="18">
        <v>1811.85</v>
      </c>
      <c r="E81" s="10">
        <v>3237</v>
      </c>
      <c r="F81" s="9" t="s">
        <v>100</v>
      </c>
      <c r="G81" s="28" t="s">
        <v>14</v>
      </c>
    </row>
    <row r="82" spans="1:7" x14ac:dyDescent="0.25">
      <c r="A82" s="9"/>
      <c r="B82" s="14"/>
      <c r="C82" s="10"/>
      <c r="D82" s="18">
        <v>4803.04</v>
      </c>
      <c r="E82" s="10">
        <v>3237</v>
      </c>
      <c r="F82" s="9" t="s">
        <v>100</v>
      </c>
      <c r="G82" s="28" t="s">
        <v>14</v>
      </c>
    </row>
    <row r="83" spans="1:7" x14ac:dyDescent="0.25">
      <c r="A83" s="9"/>
      <c r="B83" s="14"/>
      <c r="C83" s="10"/>
      <c r="D83" s="18">
        <v>19.82</v>
      </c>
      <c r="E83" s="10">
        <v>3291</v>
      </c>
      <c r="F83" s="9" t="s">
        <v>101</v>
      </c>
      <c r="G83" s="28" t="s">
        <v>104</v>
      </c>
    </row>
    <row r="84" spans="1:7" x14ac:dyDescent="0.25">
      <c r="A84" s="9"/>
      <c r="B84" s="14"/>
      <c r="C84" s="10"/>
      <c r="D84" s="18">
        <v>28.72</v>
      </c>
      <c r="E84" s="10">
        <v>3291</v>
      </c>
      <c r="F84" s="9" t="s">
        <v>101</v>
      </c>
      <c r="G84" s="28" t="s">
        <v>104</v>
      </c>
    </row>
    <row r="85" spans="1:7" x14ac:dyDescent="0.25">
      <c r="A85" s="9"/>
      <c r="B85" s="14"/>
      <c r="C85" s="10"/>
      <c r="D85" s="18">
        <v>38.28</v>
      </c>
      <c r="E85" s="10">
        <v>3291</v>
      </c>
      <c r="F85" s="9" t="s">
        <v>101</v>
      </c>
      <c r="G85" s="28" t="s">
        <v>104</v>
      </c>
    </row>
    <row r="86" spans="1:7" x14ac:dyDescent="0.25">
      <c r="A86" s="9"/>
      <c r="B86" s="14"/>
      <c r="C86" s="10"/>
      <c r="D86" s="18">
        <v>478.13</v>
      </c>
      <c r="E86" s="10">
        <v>3291</v>
      </c>
      <c r="F86" s="9" t="s">
        <v>101</v>
      </c>
      <c r="G86" s="28" t="s">
        <v>104</v>
      </c>
    </row>
    <row r="87" spans="1:7" ht="21" customHeight="1" thickBot="1" x14ac:dyDescent="0.3">
      <c r="A87" s="21" t="s">
        <v>15</v>
      </c>
      <c r="B87" s="22"/>
      <c r="C87" s="23"/>
      <c r="D87" s="24">
        <f>SUM(D63:D86)</f>
        <v>224104.10000000003</v>
      </c>
      <c r="E87" s="23"/>
      <c r="F87" s="25"/>
      <c r="G87" s="26"/>
    </row>
    <row r="88" spans="1:7" ht="15.75" thickBot="1" x14ac:dyDescent="0.3">
      <c r="A88" s="29" t="s">
        <v>102</v>
      </c>
      <c r="B88" s="30"/>
      <c r="C88" s="31"/>
      <c r="D88" s="32">
        <f>SUM(D8,D10,D12,D14,D16,D18,D20,D22,D24,D26,D28,D30,D32,D34,D36,D38,D40,D42,D44,D46,D48,D50,D52,D54,D56,D58,D60,D62,D87)</f>
        <v>231348.41000000003</v>
      </c>
      <c r="E88" s="31"/>
      <c r="F88" s="33"/>
      <c r="G88" s="34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Jelena Španiček</cp:lastModifiedBy>
  <dcterms:created xsi:type="dcterms:W3CDTF">2024-03-05T11:42:46Z</dcterms:created>
  <dcterms:modified xsi:type="dcterms:W3CDTF">2025-10-29T08:01:21Z</dcterms:modified>
</cp:coreProperties>
</file>